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inar.ertas\Desktop\PINAR\arastırma gorevlısı ondegerlendırme sonucu\2023-2024\01.07.2024\NİHAİ DEĞERLENDİRME SONUCU\"/>
    </mc:Choice>
  </mc:AlternateContent>
  <xr:revisionPtr revIDLastSave="0" documentId="13_ncr:1_{3C48FCE2-678E-4AA3-AEB7-6A44BAEB752A}" xr6:coauthVersionLast="47" xr6:coauthVersionMax="47" xr10:uidLastSave="{00000000-0000-0000-0000-000000000000}"/>
  <bookViews>
    <workbookView xWindow="-108" yWindow="-108" windowWidth="23256" windowHeight="12576" tabRatio="500" xr2:uid="{00000000-000D-0000-FFFF-FFFF00000000}"/>
  </bookViews>
  <sheets>
    <sheet name="Bilgisayar Nihai Değerlendirme " sheetId="1" r:id="rId1"/>
  </sheets>
  <definedNames>
    <definedName name="_xlnm.Print_Area" localSheetId="0">'Bilgisayar Nihai Değerlendirme '!$A$1:$N$19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5" i="1" l="1"/>
  <c r="L14" i="1"/>
  <c r="G15" i="1"/>
  <c r="G14" i="1"/>
  <c r="K15" i="1"/>
  <c r="K14" i="1"/>
  <c r="I15" i="1"/>
  <c r="I14" i="1"/>
  <c r="E15" i="1"/>
  <c r="E14" i="1"/>
</calcChain>
</file>

<file path=xl/sharedStrings.xml><?xml version="1.0" encoding="utf-8"?>
<sst xmlns="http://schemas.openxmlformats.org/spreadsheetml/2006/main" count="38" uniqueCount="37">
  <si>
    <t xml:space="preserve">ALTINBAŞ ÜNİVERSİTESİ </t>
  </si>
  <si>
    <t xml:space="preserve">Kadro ilan edilen Fakülte  </t>
  </si>
  <si>
    <t>İlan no</t>
  </si>
  <si>
    <t xml:space="preserve">Bölüm  </t>
  </si>
  <si>
    <t xml:space="preserve">Kadro unvanı     </t>
  </si>
  <si>
    <t>Sınav Tarihi</t>
  </si>
  <si>
    <t>Sınava Giren Adaylar</t>
  </si>
  <si>
    <t xml:space="preserve">Sıra </t>
  </si>
  <si>
    <t>No</t>
  </si>
  <si>
    <t>Adı Soyadı</t>
  </si>
  <si>
    <t>TOPLAM</t>
  </si>
  <si>
    <t>(2)+(4)+(6)+(8)</t>
  </si>
  <si>
    <t>*Merkezi sınavdan muaf olan adayların son iki yıla ait ALES notunun bulunmaması halinde, ALES puanı 70 olarak kabul edilir.</t>
  </si>
  <si>
    <t>Asil Üye</t>
  </si>
  <si>
    <t>Nihai değerlendirme
 MADDE 12 – (1) Sınav jürisinin değerlendirmesinde; bu Yönetmeliğin 6 ncı maddesinin dördüncü fıkrası kapsamındaki öğretim görevlisi kadrolarında, meslek yüksekokullarında bu kadrolarda istihdam edilecekler de dâhil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t>
  </si>
  <si>
    <t>SONUÇ</t>
  </si>
  <si>
    <t>Mühendislik ve Mimarlık Fakültesi</t>
  </si>
  <si>
    <t xml:space="preserve">Sınav Değerlendirme Komisyonu
İMZA
</t>
  </si>
  <si>
    <t>Asil Üye(Raportör)</t>
  </si>
  <si>
    <t>Asil Üye/Başkan</t>
  </si>
  <si>
    <t>NİHAİ DEĞERLENDİRME FORMU</t>
  </si>
  <si>
    <t>Öğretim Görevlisi</t>
  </si>
  <si>
    <t>ALES*
Puanı</t>
  </si>
  <si>
    <t>ALES
Puanı</t>
  </si>
  <si>
    <t>Lisans
Mezuniyet Notu</t>
  </si>
  <si>
    <t>Lisans
Mezuniyet
Notu</t>
  </si>
  <si>
    <t>Yabancı
Dil Puanı</t>
  </si>
  <si>
    <t>Yabancı Dil Puanı</t>
  </si>
  <si>
    <t>Giriş
Sınavı
Notu</t>
  </si>
  <si>
    <t>Endüstri Mühendisliği İngilizce</t>
  </si>
  <si>
    <t>Ö*** K******</t>
  </si>
  <si>
    <t>Ö**** G****</t>
  </si>
  <si>
    <t xml:space="preserve">
Dr. Öğretim Üyesi F**** Y****
Altınbaş Üniversitesi
Mühendislik ve Mimarlık Fakültesi</t>
  </si>
  <si>
    <t xml:space="preserve">
Dr. Öğretim Üyesi E**** S*******
Altınbaş Üniversitesi
Mühendislik ve Mimarlık Fakültesi</t>
  </si>
  <si>
    <t xml:space="preserve">
Dr. Öğretim Üyesi C** T*****
Altınbaş Üniversitesi
Mühendislik ve Mimarlık Fakültesi</t>
  </si>
  <si>
    <t>BAŞARILI (ASİL)</t>
  </si>
  <si>
    <t>BAŞARILI (TEDEK)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</si>
</sst>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rgb="FF000000"/>
      <name val="Calibri"/>
      <family val="2"/>
      <charset val="162"/>
    </font>
    <font>
      <b/>
      <sz val="12"/>
      <name val="Tahoma"/>
      <family val="2"/>
      <charset val="162"/>
    </font>
    <font>
      <sz val="12"/>
      <name val="Tahoma"/>
      <family val="2"/>
      <charset val="162"/>
    </font>
    <font>
      <sz val="11"/>
      <name val="Tahoma"/>
      <family val="2"/>
      <charset val="162"/>
    </font>
    <font>
      <b/>
      <sz val="11"/>
      <name val="Tahoma"/>
      <family val="2"/>
      <charset val="162"/>
    </font>
    <font>
      <b/>
      <sz val="10"/>
      <name val="Tahoma"/>
      <family val="2"/>
      <charset val="162"/>
    </font>
    <font>
      <sz val="12"/>
      <color rgb="FF000000"/>
      <name val="Times New Roman"/>
      <family val="1"/>
      <charset val="162"/>
    </font>
    <font>
      <sz val="12"/>
      <name val="Times New Roman"/>
      <family val="1"/>
      <charset val="162"/>
    </font>
    <font>
      <b/>
      <sz val="12"/>
      <color rgb="FF000000"/>
      <name val="Times New Roman"/>
      <family val="1"/>
      <charset val="162"/>
    </font>
  </fonts>
  <fills count="3">
    <fill>
      <patternFill patternType="none"/>
    </fill>
    <fill>
      <patternFill patternType="gray125"/>
    </fill>
    <fill>
      <patternFill patternType="solid">
        <fgColor rgb="FFC0C0C0"/>
        <bgColor rgb="FFCCCCFF"/>
      </patternFill>
    </fill>
  </fills>
  <borders count="24">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thin">
        <color auto="1"/>
      </right>
      <top/>
      <bottom style="medium">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s>
  <cellStyleXfs count="1">
    <xf numFmtId="0" fontId="0" fillId="0" borderId="0"/>
  </cellStyleXfs>
  <cellXfs count="50">
    <xf numFmtId="0" fontId="0" fillId="0" borderId="0" xfId="0"/>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9" fontId="4" fillId="2" borderId="4" xfId="0" applyNumberFormat="1" applyFont="1" applyFill="1" applyBorder="1" applyAlignment="1">
      <alignment horizontal="center" vertical="top" wrapText="1"/>
    </xf>
    <xf numFmtId="0" fontId="2" fillId="0" borderId="0" xfId="0" applyFont="1"/>
    <xf numFmtId="0" fontId="5" fillId="2" borderId="4" xfId="0" applyFont="1" applyFill="1" applyBorder="1" applyAlignment="1">
      <alignment horizontal="center" vertical="top" wrapText="1"/>
    </xf>
    <xf numFmtId="0" fontId="5" fillId="2" borderId="4" xfId="0" applyFont="1" applyFill="1" applyBorder="1" applyAlignment="1">
      <alignment vertical="top" wrapText="1"/>
    </xf>
    <xf numFmtId="0" fontId="7" fillId="0" borderId="4" xfId="0" applyFont="1" applyBorder="1" applyAlignment="1">
      <alignment wrapText="1"/>
    </xf>
    <xf numFmtId="0" fontId="6" fillId="0" borderId="4" xfId="0" applyFont="1" applyBorder="1"/>
    <xf numFmtId="0" fontId="6" fillId="0" borderId="0" xfId="0" applyFont="1"/>
    <xf numFmtId="0" fontId="5" fillId="0" borderId="6" xfId="0" applyFont="1" applyBorder="1" applyAlignment="1">
      <alignment horizontal="left"/>
    </xf>
    <xf numFmtId="0" fontId="1" fillId="0" borderId="13" xfId="0" applyFont="1" applyBorder="1" applyAlignment="1">
      <alignment horizontal="center" wrapText="1"/>
    </xf>
    <xf numFmtId="0" fontId="1" fillId="0" borderId="20" xfId="0" applyFont="1" applyBorder="1" applyAlignment="1">
      <alignment horizontal="center" wrapText="1"/>
    </xf>
    <xf numFmtId="0" fontId="1" fillId="0" borderId="23" xfId="0" applyFont="1" applyBorder="1" applyAlignment="1">
      <alignment horizont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left"/>
    </xf>
    <xf numFmtId="0" fontId="1" fillId="0" borderId="5" xfId="0" applyFont="1" applyBorder="1" applyAlignment="1">
      <alignment horizontal="left" vertical="center"/>
    </xf>
    <xf numFmtId="0" fontId="0" fillId="0" borderId="17" xfId="0" applyBorder="1" applyAlignment="1">
      <alignment wrapText="1"/>
    </xf>
    <xf numFmtId="0" fontId="0" fillId="0" borderId="7" xfId="0" applyBorder="1"/>
    <xf numFmtId="0" fontId="0" fillId="0" borderId="8" xfId="0" applyBorder="1"/>
    <xf numFmtId="0" fontId="1" fillId="0" borderId="10" xfId="0" applyFont="1" applyBorder="1" applyAlignment="1">
      <alignment horizontal="center"/>
    </xf>
    <xf numFmtId="0" fontId="1" fillId="0" borderId="16" xfId="0" applyFont="1" applyBorder="1" applyAlignment="1">
      <alignment horizontal="center"/>
    </xf>
    <xf numFmtId="0" fontId="1" fillId="0" borderId="9"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7" xfId="0" applyFont="1" applyBorder="1" applyAlignment="1">
      <alignment horizontal="left"/>
    </xf>
    <xf numFmtId="0" fontId="1" fillId="0" borderId="7" xfId="0" applyFont="1" applyBorder="1" applyAlignment="1">
      <alignment horizontal="left"/>
    </xf>
    <xf numFmtId="0" fontId="1" fillId="0" borderId="18" xfId="0" applyFont="1" applyBorder="1" applyAlignment="1">
      <alignment horizontal="left"/>
    </xf>
    <xf numFmtId="0" fontId="1" fillId="0" borderId="8" xfId="0" applyFont="1" applyBorder="1" applyAlignment="1">
      <alignment horizontal="left"/>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19" xfId="0" applyFont="1" applyBorder="1" applyAlignment="1">
      <alignment horizontal="center" wrapText="1"/>
    </xf>
    <xf numFmtId="0" fontId="1" fillId="0" borderId="14" xfId="0" applyFont="1" applyBorder="1" applyAlignment="1">
      <alignment horizontal="center"/>
    </xf>
    <xf numFmtId="0" fontId="1" fillId="0" borderId="15" xfId="0" applyFont="1" applyBorder="1" applyAlignment="1">
      <alignment horizontal="center"/>
    </xf>
    <xf numFmtId="0" fontId="4" fillId="0" borderId="5" xfId="0" applyFont="1" applyBorder="1" applyAlignment="1">
      <alignment horizontal="left" vertical="center"/>
    </xf>
    <xf numFmtId="164" fontId="1" fillId="0" borderId="5" xfId="0" applyNumberFormat="1" applyFont="1" applyBorder="1" applyAlignment="1">
      <alignment horizontal="left"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8" fillId="0" borderId="4" xfId="0" applyFont="1" applyBorder="1" applyAlignment="1">
      <alignment wrapText="1"/>
    </xf>
    <xf numFmtId="0" fontId="6" fillId="0" borderId="4" xfId="0" applyFont="1" applyBorder="1" applyAlignment="1">
      <alignment horizontal="left"/>
    </xf>
    <xf numFmtId="0" fontId="7" fillId="0" borderId="21" xfId="0" applyFont="1" applyBorder="1" applyAlignment="1">
      <alignment horizontal="left" wrapText="1"/>
    </xf>
    <xf numFmtId="0" fontId="7" fillId="0" borderId="4" xfId="0" applyFont="1" applyBorder="1" applyAlignment="1">
      <alignment horizontal="left" wrapText="1"/>
    </xf>
    <xf numFmtId="0" fontId="7" fillId="0" borderId="22" xfId="0" applyFont="1" applyBorder="1" applyAlignment="1">
      <alignment horizontal="left" wrapText="1"/>
    </xf>
    <xf numFmtId="0" fontId="7" fillId="0" borderId="19"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8"/>
  <sheetViews>
    <sheetView tabSelected="1" topLeftCell="A5" zoomScale="85" zoomScaleNormal="85" workbookViewId="0">
      <selection activeCell="N14" sqref="N14"/>
    </sheetView>
  </sheetViews>
  <sheetFormatPr defaultColWidth="8.88671875" defaultRowHeight="14.4" x14ac:dyDescent="0.3"/>
  <cols>
    <col min="1" max="1" width="1.109375" customWidth="1"/>
    <col min="2" max="2" width="6" customWidth="1"/>
    <col min="3" max="3" width="28.77734375" customWidth="1"/>
    <col min="4" max="4" width="10.6640625" customWidth="1"/>
    <col min="5" max="5" width="12.21875" bestFit="1" customWidth="1"/>
    <col min="6" max="6" width="14.6640625" customWidth="1"/>
    <col min="7" max="7" width="11" customWidth="1"/>
    <col min="8" max="8" width="8.5546875" bestFit="1" customWidth="1"/>
    <col min="9" max="9" width="13" customWidth="1"/>
    <col min="10" max="10" width="10.44140625" customWidth="1"/>
    <col min="11" max="11" width="10.33203125" customWidth="1"/>
    <col min="12" max="12" width="20.44140625" bestFit="1" customWidth="1"/>
    <col min="13" max="13" width="32.109375" customWidth="1"/>
    <col min="14" max="14" width="19.44140625" customWidth="1"/>
    <col min="15" max="256" width="8.44140625" customWidth="1"/>
    <col min="257" max="257" width="4.44140625" customWidth="1"/>
    <col min="258" max="258" width="7.109375" customWidth="1"/>
    <col min="259" max="259" width="22.44140625" customWidth="1"/>
    <col min="260" max="261" width="9.6640625" customWidth="1"/>
    <col min="262" max="262" width="12.44140625" customWidth="1"/>
    <col min="263" max="263" width="12.109375" customWidth="1"/>
    <col min="264" max="267" width="9.6640625" customWidth="1"/>
    <col min="268" max="268" width="20.88671875" customWidth="1"/>
    <col min="269" max="512" width="8.44140625" customWidth="1"/>
    <col min="513" max="513" width="4.44140625" customWidth="1"/>
    <col min="514" max="514" width="7.109375" customWidth="1"/>
    <col min="515" max="515" width="22.44140625" customWidth="1"/>
    <col min="516" max="517" width="9.6640625" customWidth="1"/>
    <col min="518" max="518" width="12.44140625" customWidth="1"/>
    <col min="519" max="519" width="12.109375" customWidth="1"/>
    <col min="520" max="523" width="9.6640625" customWidth="1"/>
    <col min="524" max="524" width="20.88671875" customWidth="1"/>
    <col min="525" max="768" width="8.44140625" customWidth="1"/>
    <col min="769" max="769" width="4.44140625" customWidth="1"/>
    <col min="770" max="770" width="7.109375" customWidth="1"/>
    <col min="771" max="771" width="22.44140625" customWidth="1"/>
    <col min="772" max="773" width="9.6640625" customWidth="1"/>
    <col min="774" max="774" width="12.44140625" customWidth="1"/>
    <col min="775" max="775" width="12.109375" customWidth="1"/>
    <col min="776" max="779" width="9.6640625" customWidth="1"/>
    <col min="780" max="780" width="20.88671875" customWidth="1"/>
    <col min="781" max="1025" width="8.44140625" customWidth="1"/>
  </cols>
  <sheetData>
    <row r="1" spans="2:13" ht="15" thickBot="1" x14ac:dyDescent="0.35"/>
    <row r="2" spans="2:13" ht="15.6" x14ac:dyDescent="0.3">
      <c r="B2" s="18" t="s">
        <v>0</v>
      </c>
      <c r="C2" s="18"/>
      <c r="D2" s="18"/>
      <c r="E2" s="18"/>
      <c r="F2" s="18"/>
      <c r="G2" s="18"/>
      <c r="H2" s="18"/>
      <c r="I2" s="18"/>
      <c r="J2" s="18"/>
      <c r="K2" s="18"/>
      <c r="L2" s="18"/>
      <c r="M2" s="18"/>
    </row>
    <row r="3" spans="2:13" ht="15" customHeight="1" x14ac:dyDescent="0.3">
      <c r="B3" s="19" t="s">
        <v>20</v>
      </c>
      <c r="C3" s="19"/>
      <c r="D3" s="19"/>
      <c r="E3" s="19"/>
      <c r="F3" s="19"/>
      <c r="G3" s="19"/>
      <c r="H3" s="19"/>
      <c r="I3" s="19"/>
      <c r="J3" s="19"/>
      <c r="K3" s="19"/>
      <c r="L3" s="19"/>
      <c r="M3" s="19"/>
    </row>
    <row r="4" spans="2:13" ht="120.75" customHeight="1" x14ac:dyDescent="0.3">
      <c r="B4" s="22" t="s">
        <v>14</v>
      </c>
      <c r="C4" s="23"/>
      <c r="D4" s="23"/>
      <c r="E4" s="23"/>
      <c r="F4" s="23"/>
      <c r="G4" s="23"/>
      <c r="H4" s="23"/>
      <c r="I4" s="23"/>
      <c r="J4" s="23"/>
      <c r="K4" s="23"/>
      <c r="L4" s="23"/>
      <c r="M4" s="24"/>
    </row>
    <row r="5" spans="2:13" ht="21" customHeight="1" x14ac:dyDescent="0.3">
      <c r="B5" s="20" t="s">
        <v>1</v>
      </c>
      <c r="C5" s="20"/>
      <c r="D5" s="20"/>
      <c r="E5" s="27" t="s">
        <v>16</v>
      </c>
      <c r="F5" s="28"/>
      <c r="G5" s="28"/>
      <c r="H5" s="28"/>
      <c r="I5" s="28"/>
      <c r="J5" s="28"/>
      <c r="K5" s="28"/>
      <c r="L5" s="28"/>
      <c r="M5" s="29"/>
    </row>
    <row r="6" spans="2:13" ht="21" customHeight="1" x14ac:dyDescent="0.3">
      <c r="B6" s="20" t="s">
        <v>2</v>
      </c>
      <c r="C6" s="20"/>
      <c r="D6" s="20"/>
      <c r="E6" s="21">
        <v>32589</v>
      </c>
      <c r="F6" s="21"/>
      <c r="G6" s="21"/>
      <c r="H6" s="21"/>
      <c r="I6" s="21"/>
      <c r="J6" s="21"/>
      <c r="K6" s="21"/>
      <c r="L6" s="21"/>
      <c r="M6" s="21"/>
    </row>
    <row r="7" spans="2:13" ht="21" customHeight="1" x14ac:dyDescent="0.3">
      <c r="B7" s="30" t="s">
        <v>3</v>
      </c>
      <c r="C7" s="31"/>
      <c r="D7" s="32"/>
      <c r="E7" s="39" t="s">
        <v>29</v>
      </c>
      <c r="F7" s="39"/>
      <c r="G7" s="39"/>
      <c r="H7" s="39"/>
      <c r="I7" s="39"/>
      <c r="J7" s="39"/>
      <c r="K7" s="39"/>
      <c r="L7" s="39"/>
      <c r="M7" s="39"/>
    </row>
    <row r="8" spans="2:13" ht="21" customHeight="1" x14ac:dyDescent="0.3">
      <c r="B8" s="20" t="s">
        <v>4</v>
      </c>
      <c r="C8" s="20"/>
      <c r="D8" s="20"/>
      <c r="E8" s="27" t="s">
        <v>21</v>
      </c>
      <c r="F8" s="28"/>
      <c r="G8" s="28"/>
      <c r="H8" s="28"/>
      <c r="I8" s="28"/>
      <c r="J8" s="28"/>
      <c r="K8" s="28"/>
      <c r="L8" s="28"/>
      <c r="M8" s="29"/>
    </row>
    <row r="9" spans="2:13" ht="15.6" x14ac:dyDescent="0.3">
      <c r="B9" s="30" t="s">
        <v>5</v>
      </c>
      <c r="C9" s="31"/>
      <c r="D9" s="32"/>
      <c r="E9" s="40">
        <v>45495</v>
      </c>
      <c r="F9" s="40"/>
      <c r="G9" s="40"/>
      <c r="H9" s="40"/>
      <c r="I9" s="40"/>
      <c r="J9" s="40"/>
      <c r="K9" s="40"/>
      <c r="L9" s="40"/>
      <c r="M9" s="40"/>
    </row>
    <row r="10" spans="2:13" ht="15.6" x14ac:dyDescent="0.3">
      <c r="B10" s="30" t="s">
        <v>6</v>
      </c>
      <c r="C10" s="31"/>
      <c r="D10" s="31"/>
      <c r="E10" s="31"/>
      <c r="F10" s="31"/>
      <c r="G10" s="31"/>
      <c r="H10" s="31"/>
      <c r="I10" s="31"/>
      <c r="J10" s="31"/>
      <c r="K10" s="31"/>
      <c r="L10" s="31"/>
      <c r="M10" s="33"/>
    </row>
    <row r="11" spans="2:13" ht="42" customHeight="1" x14ac:dyDescent="0.3">
      <c r="B11" s="1" t="s">
        <v>7</v>
      </c>
      <c r="C11" s="2"/>
      <c r="D11" s="9" t="s">
        <v>22</v>
      </c>
      <c r="E11" s="9" t="s">
        <v>23</v>
      </c>
      <c r="F11" s="9" t="s">
        <v>24</v>
      </c>
      <c r="G11" s="9" t="s">
        <v>25</v>
      </c>
      <c r="H11" s="9" t="s">
        <v>26</v>
      </c>
      <c r="I11" s="9" t="s">
        <v>27</v>
      </c>
      <c r="J11" s="9" t="s">
        <v>28</v>
      </c>
      <c r="K11" s="9" t="s">
        <v>28</v>
      </c>
      <c r="L11" s="4" t="s">
        <v>10</v>
      </c>
      <c r="M11" s="41" t="s">
        <v>15</v>
      </c>
    </row>
    <row r="12" spans="2:13" ht="19.5" customHeight="1" x14ac:dyDescent="0.3">
      <c r="B12" s="1" t="s">
        <v>8</v>
      </c>
      <c r="C12" s="3" t="s">
        <v>9</v>
      </c>
      <c r="D12" s="10"/>
      <c r="E12" s="7">
        <v>0.3</v>
      </c>
      <c r="F12" s="9"/>
      <c r="G12" s="7">
        <v>0.1</v>
      </c>
      <c r="H12" s="9"/>
      <c r="I12" s="7">
        <v>0.3</v>
      </c>
      <c r="J12" s="9"/>
      <c r="K12" s="7">
        <v>0.3</v>
      </c>
      <c r="L12" s="4" t="s">
        <v>11</v>
      </c>
      <c r="M12" s="42"/>
    </row>
    <row r="13" spans="2:13" x14ac:dyDescent="0.3">
      <c r="B13" s="5"/>
      <c r="C13" s="6"/>
      <c r="D13" s="3">
        <v>1</v>
      </c>
      <c r="E13" s="3">
        <v>2</v>
      </c>
      <c r="F13" s="3">
        <v>3</v>
      </c>
      <c r="G13" s="3">
        <v>4</v>
      </c>
      <c r="H13" s="3">
        <v>5</v>
      </c>
      <c r="I13" s="3">
        <v>6</v>
      </c>
      <c r="J13" s="3">
        <v>7</v>
      </c>
      <c r="K13" s="3">
        <v>8</v>
      </c>
      <c r="L13" s="6"/>
      <c r="M13" s="43"/>
    </row>
    <row r="14" spans="2:13" s="13" customFormat="1" ht="33.6" customHeight="1" x14ac:dyDescent="0.3">
      <c r="B14" s="11">
        <v>1</v>
      </c>
      <c r="C14" s="12" t="s">
        <v>30</v>
      </c>
      <c r="D14" s="45">
        <v>83.964070000000007</v>
      </c>
      <c r="E14" s="46">
        <f>D14*30/100</f>
        <v>25.189221000000003</v>
      </c>
      <c r="F14" s="47">
        <v>72</v>
      </c>
      <c r="G14" s="48">
        <f>F14*10/100</f>
        <v>7.2</v>
      </c>
      <c r="H14" s="49">
        <v>80</v>
      </c>
      <c r="I14" s="49">
        <f>H14*30/100</f>
        <v>24</v>
      </c>
      <c r="J14" s="49">
        <v>75</v>
      </c>
      <c r="K14" s="49">
        <f>J14*30/100</f>
        <v>22.5</v>
      </c>
      <c r="L14" s="47">
        <f>E14+G14+I14+K14</f>
        <v>78.889221000000006</v>
      </c>
      <c r="M14" s="44" t="s">
        <v>35</v>
      </c>
    </row>
    <row r="15" spans="2:13" s="13" customFormat="1" ht="33.6" customHeight="1" x14ac:dyDescent="0.3">
      <c r="B15" s="11">
        <v>2</v>
      </c>
      <c r="C15" s="12" t="s">
        <v>31</v>
      </c>
      <c r="D15" s="45">
        <v>82.938280000000006</v>
      </c>
      <c r="E15" s="46">
        <f>D15*30/100</f>
        <v>24.881484</v>
      </c>
      <c r="F15" s="47">
        <v>78.760000000000005</v>
      </c>
      <c r="G15" s="48">
        <f>F15*10/100</f>
        <v>7.8760000000000003</v>
      </c>
      <c r="H15" s="49">
        <v>80</v>
      </c>
      <c r="I15" s="49">
        <f>H15*30/100</f>
        <v>24</v>
      </c>
      <c r="J15" s="49">
        <v>63</v>
      </c>
      <c r="K15" s="49">
        <f>J15*30/100</f>
        <v>18.899999999999999</v>
      </c>
      <c r="L15" s="47">
        <f>E15+G15+I15+K15</f>
        <v>75.657483999999997</v>
      </c>
      <c r="M15" s="44" t="s">
        <v>36</v>
      </c>
    </row>
    <row r="16" spans="2:13" s="8" customFormat="1" ht="132.6" customHeight="1" thickBot="1" x14ac:dyDescent="0.3">
      <c r="B16" s="15" t="s">
        <v>17</v>
      </c>
      <c r="C16" s="15"/>
      <c r="D16" s="16" t="s">
        <v>34</v>
      </c>
      <c r="E16" s="34"/>
      <c r="F16" s="34"/>
      <c r="G16" s="35"/>
      <c r="H16" s="36" t="s">
        <v>33</v>
      </c>
      <c r="I16" s="36"/>
      <c r="J16" s="36"/>
      <c r="K16" s="36"/>
      <c r="L16" s="16" t="s">
        <v>32</v>
      </c>
      <c r="M16" s="17"/>
    </row>
    <row r="17" spans="2:13" s="8" customFormat="1" ht="27" customHeight="1" thickBot="1" x14ac:dyDescent="0.3">
      <c r="B17" s="15"/>
      <c r="C17" s="15"/>
      <c r="D17" s="25" t="s">
        <v>19</v>
      </c>
      <c r="E17" s="37"/>
      <c r="F17" s="37"/>
      <c r="G17" s="38"/>
      <c r="H17" s="25" t="s">
        <v>13</v>
      </c>
      <c r="I17" s="37"/>
      <c r="J17" s="37"/>
      <c r="K17" s="38"/>
      <c r="L17" s="25" t="s">
        <v>18</v>
      </c>
      <c r="M17" s="26"/>
    </row>
    <row r="18" spans="2:13" ht="15" customHeight="1" thickBot="1" x14ac:dyDescent="0.35">
      <c r="B18" s="14" t="s">
        <v>12</v>
      </c>
      <c r="C18" s="14"/>
      <c r="D18" s="14"/>
      <c r="E18" s="14"/>
      <c r="F18" s="14"/>
      <c r="G18" s="14"/>
      <c r="H18" s="14"/>
      <c r="I18" s="14"/>
      <c r="J18" s="14"/>
      <c r="K18" s="14"/>
      <c r="L18" s="14"/>
      <c r="M18" s="14"/>
    </row>
  </sheetData>
  <mergeCells count="23">
    <mergeCell ref="H16:K16"/>
    <mergeCell ref="D17:G17"/>
    <mergeCell ref="H17:K17"/>
    <mergeCell ref="E7:M7"/>
    <mergeCell ref="B8:D8"/>
    <mergeCell ref="E9:M9"/>
    <mergeCell ref="M11:M13"/>
    <mergeCell ref="B18:M18"/>
    <mergeCell ref="B16:C17"/>
    <mergeCell ref="L16:M16"/>
    <mergeCell ref="B2:M2"/>
    <mergeCell ref="B3:M3"/>
    <mergeCell ref="B5:D5"/>
    <mergeCell ref="B6:D6"/>
    <mergeCell ref="E6:M6"/>
    <mergeCell ref="B4:M4"/>
    <mergeCell ref="L17:M17"/>
    <mergeCell ref="E8:M8"/>
    <mergeCell ref="E5:M5"/>
    <mergeCell ref="B7:D7"/>
    <mergeCell ref="B9:D9"/>
    <mergeCell ref="B10:M10"/>
    <mergeCell ref="D16:G16"/>
  </mergeCells>
  <pageMargins left="0.7" right="0.7" top="0.75" bottom="0.75" header="0.51180555555555496" footer="0.51180555555555496"/>
  <pageSetup paperSize="9" scale="66"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Bilgisayar Nihai Değerlendirme </vt:lpstr>
      <vt:lpstr>'Bilgisayar Nihai Değerlendirme '!Yazdırma_Alanı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Osman Nuri UÇAN</dc:creator>
  <dc:description/>
  <cp:lastModifiedBy>Pınar ERTAŞ</cp:lastModifiedBy>
  <cp:revision>2</cp:revision>
  <cp:lastPrinted>2021-02-17T11:02:28Z</cp:lastPrinted>
  <dcterms:created xsi:type="dcterms:W3CDTF">2016-06-24T06:11:41Z</dcterms:created>
  <dcterms:modified xsi:type="dcterms:W3CDTF">2024-07-23T08:43:05Z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