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ursen.sener\Desktop\"/>
    </mc:Choice>
  </mc:AlternateContent>
  <xr:revisionPtr revIDLastSave="0" documentId="13_ncr:1_{5187E5DC-E368-4EC8-AA3D-0502E90F917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FTR" sheetId="8" r:id="rId1"/>
  </sheets>
  <definedNames>
    <definedName name="_xlnm._FilterDatabase" localSheetId="0" hidden="1">FTR!#REF!</definedName>
    <definedName name="_xlnm.Print_Area" localSheetId="0">FTR!$A$1:$J$25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8" l="1"/>
  <c r="D25" i="8"/>
  <c r="G25" i="8" s="1"/>
  <c r="F24" i="8"/>
  <c r="D24" i="8"/>
  <c r="F23" i="8"/>
  <c r="D23" i="8"/>
  <c r="G23" i="8" s="1"/>
  <c r="F22" i="8"/>
  <c r="D22" i="8"/>
  <c r="F21" i="8"/>
  <c r="D21" i="8"/>
  <c r="G21" i="8" s="1"/>
  <c r="F20" i="8"/>
  <c r="D20" i="8"/>
  <c r="F19" i="8"/>
  <c r="D19" i="8"/>
  <c r="G19" i="8" s="1"/>
  <c r="F18" i="8"/>
  <c r="D18" i="8"/>
  <c r="G18" i="8" s="1"/>
  <c r="F17" i="8"/>
  <c r="D17" i="8"/>
  <c r="G17" i="8" s="1"/>
  <c r="F16" i="8"/>
  <c r="D16" i="8"/>
  <c r="F15" i="8"/>
  <c r="D15" i="8"/>
  <c r="F14" i="8"/>
  <c r="D14" i="8"/>
  <c r="G16" i="8" l="1"/>
  <c r="G24" i="8"/>
  <c r="G14" i="8"/>
  <c r="G15" i="8"/>
  <c r="G20" i="8"/>
  <c r="G22" i="8"/>
</calcChain>
</file>

<file path=xl/sharedStrings.xml><?xml version="1.0" encoding="utf-8"?>
<sst xmlns="http://schemas.openxmlformats.org/spreadsheetml/2006/main" count="48" uniqueCount="38">
  <si>
    <t>Kurum</t>
  </si>
  <si>
    <t>Birim/Fakülte/Bölüm</t>
  </si>
  <si>
    <t>Kadro Unvanı</t>
  </si>
  <si>
    <t>Kadro Derecesi</t>
  </si>
  <si>
    <t>Kadro Adedi</t>
  </si>
  <si>
    <t xml:space="preserve">Öğretim Görevlisi </t>
  </si>
  <si>
    <t>Sıra
No</t>
  </si>
  <si>
    <t>Adı ve Soyadı</t>
  </si>
  <si>
    <t>ALES</t>
  </si>
  <si>
    <t xml:space="preserve">Puan </t>
  </si>
  <si>
    <t>(A)
Puanının
%70'ını</t>
  </si>
  <si>
    <t>(B) 
Puanının
%30'ını</t>
  </si>
  <si>
    <t>Lisans Mezuniyeti</t>
  </si>
  <si>
    <t xml:space="preserve">Giriş Sınavına </t>
  </si>
  <si>
    <t>(A+B)
Ön Değerlendirme 
Notu</t>
  </si>
  <si>
    <t xml:space="preserve">BAŞVURAN ADAYLARIN ÖN DEĞERLENDİRME SONUÇLARI </t>
  </si>
  <si>
    <t xml:space="preserve">Ön değerlendirme Tarihi </t>
  </si>
  <si>
    <t>ALTINBAŞ ÜNİVERSİTESİ</t>
  </si>
  <si>
    <t xml:space="preserve">Altınbaş Üniversitesi </t>
  </si>
  <si>
    <t>Sağlık Hizmetleri Meslek Yüksekokulu Odyometri Programı</t>
  </si>
  <si>
    <t>SAĞLIK HİZMETLERİ MESLEK YÜKSEKOKULU ODYOMETRİ PROGRAMI</t>
  </si>
  <si>
    <t>SINAVA GİRMEYE HAK KAZANDI</t>
  </si>
  <si>
    <t>SINAVA GİRMEYE HAK KAZANAMADI</t>
  </si>
  <si>
    <t>07.12.2023 SAAT:10.00 7.KAT 702 NOLU SINIF</t>
  </si>
  <si>
    <t>Giriş Sınavı Tarihi ve Yeri</t>
  </si>
  <si>
    <t>ALES PUANI 70'İN ALTINDA (ELENDİ)</t>
  </si>
  <si>
    <t>S***** C** Ç*****</t>
  </si>
  <si>
    <t>E*** İ***** B*****</t>
  </si>
  <si>
    <t>D***** D****</t>
  </si>
  <si>
    <t>B**** E***</t>
  </si>
  <si>
    <t>H**** Ş**** T****</t>
  </si>
  <si>
    <t>E*** S**** T****</t>
  </si>
  <si>
    <t>E*** K****</t>
  </si>
  <si>
    <t>D***** Ö****</t>
  </si>
  <si>
    <t>I*** D**** K********</t>
  </si>
  <si>
    <t>Z**** Y**** Ş****</t>
  </si>
  <si>
    <t>Ş*** E*** K***</t>
  </si>
  <si>
    <t>Ç**** A****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</si>
</sst>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color theme="1"/>
      <name val="Times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7"/>
  <sheetViews>
    <sheetView tabSelected="1" view="pageBreakPreview" zoomScale="85" zoomScaleNormal="100" zoomScaleSheetLayoutView="85" workbookViewId="0">
      <selection activeCell="D13" sqref="D13"/>
    </sheetView>
  </sheetViews>
  <sheetFormatPr defaultRowHeight="15.75" x14ac:dyDescent="0.25"/>
  <cols>
    <col min="1" max="1" width="7.5703125" style="2" customWidth="1"/>
    <col min="2" max="2" width="33.28515625" style="1" bestFit="1" customWidth="1"/>
    <col min="3" max="6" width="11.5703125" style="1" customWidth="1"/>
    <col min="7" max="7" width="16" style="1" customWidth="1"/>
    <col min="8" max="8" width="13.7109375" style="1" customWidth="1"/>
    <col min="9" max="9" width="16.28515625" style="1" customWidth="1"/>
    <col min="10" max="10" width="13.7109375" style="1" customWidth="1"/>
    <col min="11" max="16384" width="9.140625" style="1"/>
  </cols>
  <sheetData>
    <row r="1" spans="1:15" x14ac:dyDescent="0.25">
      <c r="A1" s="33" t="s">
        <v>17</v>
      </c>
      <c r="B1" s="33"/>
      <c r="C1" s="33"/>
      <c r="D1" s="33"/>
      <c r="E1" s="33"/>
      <c r="F1" s="33"/>
      <c r="G1" s="33"/>
      <c r="H1" s="33"/>
      <c r="I1" s="33"/>
      <c r="J1" s="33"/>
    </row>
    <row r="2" spans="1:15" x14ac:dyDescent="0.25">
      <c r="A2" s="33" t="s">
        <v>20</v>
      </c>
      <c r="B2" s="33"/>
      <c r="C2" s="33"/>
      <c r="D2" s="33"/>
      <c r="E2" s="33"/>
      <c r="F2" s="33"/>
      <c r="G2" s="33"/>
      <c r="H2" s="33"/>
      <c r="I2" s="33"/>
      <c r="J2" s="33"/>
    </row>
    <row r="3" spans="1:15" x14ac:dyDescent="0.25">
      <c r="A3" s="33" t="s">
        <v>15</v>
      </c>
      <c r="B3" s="33"/>
      <c r="C3" s="33"/>
      <c r="D3" s="33"/>
      <c r="E3" s="33"/>
      <c r="F3" s="33"/>
      <c r="G3" s="33"/>
      <c r="H3" s="33"/>
      <c r="I3" s="33"/>
      <c r="J3" s="33"/>
    </row>
    <row r="4" spans="1:15" x14ac:dyDescent="0.25">
      <c r="A4" s="17" t="s">
        <v>0</v>
      </c>
      <c r="B4" s="17"/>
      <c r="C4" s="17"/>
      <c r="D4" s="17"/>
      <c r="E4" s="17" t="s">
        <v>18</v>
      </c>
      <c r="F4" s="17"/>
      <c r="G4" s="17"/>
      <c r="H4" s="17"/>
      <c r="I4" s="17"/>
      <c r="J4" s="17"/>
    </row>
    <row r="5" spans="1:15" x14ac:dyDescent="0.25">
      <c r="A5" s="17" t="s">
        <v>1</v>
      </c>
      <c r="B5" s="17"/>
      <c r="C5" s="17"/>
      <c r="D5" s="17"/>
      <c r="E5" s="17" t="s">
        <v>19</v>
      </c>
      <c r="F5" s="17"/>
      <c r="G5" s="17"/>
      <c r="H5" s="17"/>
      <c r="I5" s="17"/>
      <c r="J5" s="17"/>
    </row>
    <row r="6" spans="1:15" x14ac:dyDescent="0.25">
      <c r="A6" s="17" t="s">
        <v>2</v>
      </c>
      <c r="B6" s="17"/>
      <c r="C6" s="17"/>
      <c r="D6" s="17"/>
      <c r="E6" s="17" t="s">
        <v>5</v>
      </c>
      <c r="F6" s="17"/>
      <c r="G6" s="17"/>
      <c r="H6" s="17"/>
      <c r="I6" s="17"/>
      <c r="J6" s="17"/>
      <c r="O6" s="6"/>
    </row>
    <row r="7" spans="1:15" x14ac:dyDescent="0.25">
      <c r="A7" s="17" t="s">
        <v>3</v>
      </c>
      <c r="B7" s="17"/>
      <c r="C7" s="17"/>
      <c r="D7" s="17"/>
      <c r="E7" s="17"/>
      <c r="F7" s="17"/>
      <c r="G7" s="17"/>
      <c r="H7" s="17"/>
      <c r="I7" s="17"/>
      <c r="J7" s="17"/>
    </row>
    <row r="8" spans="1:15" x14ac:dyDescent="0.25">
      <c r="A8" s="17" t="s">
        <v>4</v>
      </c>
      <c r="B8" s="17"/>
      <c r="C8" s="17"/>
      <c r="D8" s="17"/>
      <c r="E8" s="17">
        <v>1</v>
      </c>
      <c r="F8" s="17"/>
      <c r="G8" s="17"/>
      <c r="H8" s="17"/>
      <c r="I8" s="17"/>
      <c r="J8" s="17"/>
    </row>
    <row r="9" spans="1:15" x14ac:dyDescent="0.25">
      <c r="A9" s="17" t="s">
        <v>16</v>
      </c>
      <c r="B9" s="17"/>
      <c r="C9" s="17"/>
      <c r="D9" s="17"/>
      <c r="E9" s="18">
        <v>45265</v>
      </c>
      <c r="F9" s="17"/>
      <c r="G9" s="17"/>
      <c r="H9" s="17"/>
      <c r="I9" s="17"/>
      <c r="J9" s="17"/>
    </row>
    <row r="10" spans="1:15" ht="33.75" customHeight="1" x14ac:dyDescent="0.25">
      <c r="A10" s="21" t="s">
        <v>24</v>
      </c>
      <c r="B10" s="22"/>
      <c r="C10" s="22"/>
      <c r="D10" s="22"/>
      <c r="E10" s="23" t="s">
        <v>23</v>
      </c>
      <c r="F10" s="22"/>
      <c r="G10" s="22"/>
      <c r="H10" s="22"/>
      <c r="I10" s="22"/>
      <c r="J10" s="22"/>
    </row>
    <row r="11" spans="1:15" ht="33.75" customHeight="1" x14ac:dyDescent="0.25">
      <c r="A11" s="24"/>
      <c r="B11" s="25"/>
      <c r="C11" s="25"/>
      <c r="D11" s="25"/>
      <c r="E11" s="25"/>
      <c r="F11" s="25"/>
      <c r="G11" s="25"/>
      <c r="H11" s="25"/>
      <c r="I11" s="25"/>
      <c r="J11" s="26"/>
    </row>
    <row r="12" spans="1:15" ht="15.75" customHeight="1" x14ac:dyDescent="0.25">
      <c r="A12" s="19" t="s">
        <v>6</v>
      </c>
      <c r="B12" s="20" t="s">
        <v>7</v>
      </c>
      <c r="C12" s="20" t="s">
        <v>8</v>
      </c>
      <c r="D12" s="20"/>
      <c r="E12" s="20" t="s">
        <v>12</v>
      </c>
      <c r="F12" s="20"/>
      <c r="G12" s="19" t="s">
        <v>14</v>
      </c>
      <c r="H12" s="27" t="s">
        <v>13</v>
      </c>
      <c r="I12" s="28"/>
      <c r="J12" s="29"/>
    </row>
    <row r="13" spans="1:15" ht="46.5" customHeight="1" x14ac:dyDescent="0.25">
      <c r="A13" s="19"/>
      <c r="B13" s="20"/>
      <c r="C13" s="8" t="s">
        <v>9</v>
      </c>
      <c r="D13" s="7" t="s">
        <v>10</v>
      </c>
      <c r="E13" s="8" t="s">
        <v>9</v>
      </c>
      <c r="F13" s="7" t="s">
        <v>11</v>
      </c>
      <c r="G13" s="19"/>
      <c r="H13" s="30"/>
      <c r="I13" s="31"/>
      <c r="J13" s="32"/>
    </row>
    <row r="14" spans="1:15" s="4" customFormat="1" ht="15" x14ac:dyDescent="0.25">
      <c r="A14" s="5">
        <v>1</v>
      </c>
      <c r="B14" s="9" t="s">
        <v>26</v>
      </c>
      <c r="C14" s="10">
        <v>85.946399999999997</v>
      </c>
      <c r="D14" s="10">
        <f t="shared" ref="D14:D25" si="0">C14*0.7</f>
        <v>60.162479999999995</v>
      </c>
      <c r="E14" s="10">
        <v>91.6</v>
      </c>
      <c r="F14" s="11">
        <f t="shared" ref="F14:F25" si="1">E14*0.3</f>
        <v>27.479999999999997</v>
      </c>
      <c r="G14" s="10">
        <f t="shared" ref="G14:G25" si="2">SUM(D14,F14)</f>
        <v>87.642479999999992</v>
      </c>
      <c r="H14" s="12" t="s">
        <v>21</v>
      </c>
      <c r="I14" s="13"/>
      <c r="J14" s="14"/>
    </row>
    <row r="15" spans="1:15" s="4" customFormat="1" ht="15" x14ac:dyDescent="0.25">
      <c r="A15" s="5">
        <v>2</v>
      </c>
      <c r="B15" s="9" t="s">
        <v>27</v>
      </c>
      <c r="C15" s="10">
        <v>87.092569999999995</v>
      </c>
      <c r="D15" s="10">
        <f t="shared" si="0"/>
        <v>60.964798999999992</v>
      </c>
      <c r="E15" s="10">
        <v>79.459999999999994</v>
      </c>
      <c r="F15" s="11">
        <f t="shared" si="1"/>
        <v>23.837999999999997</v>
      </c>
      <c r="G15" s="10">
        <f t="shared" si="2"/>
        <v>84.802798999999993</v>
      </c>
      <c r="H15" s="12" t="s">
        <v>21</v>
      </c>
      <c r="I15" s="13"/>
      <c r="J15" s="14"/>
    </row>
    <row r="16" spans="1:15" s="4" customFormat="1" ht="15" x14ac:dyDescent="0.25">
      <c r="A16" s="5">
        <v>3</v>
      </c>
      <c r="B16" s="9" t="s">
        <v>28</v>
      </c>
      <c r="C16" s="10">
        <v>84.701939999999993</v>
      </c>
      <c r="D16" s="10">
        <f t="shared" si="0"/>
        <v>59.291357999999988</v>
      </c>
      <c r="E16" s="10">
        <v>82.5</v>
      </c>
      <c r="F16" s="11">
        <f t="shared" si="1"/>
        <v>24.75</v>
      </c>
      <c r="G16" s="10">
        <f t="shared" si="2"/>
        <v>84.041357999999988</v>
      </c>
      <c r="H16" s="12" t="s">
        <v>21</v>
      </c>
      <c r="I16" s="13"/>
      <c r="J16" s="14"/>
    </row>
    <row r="17" spans="1:10" s="4" customFormat="1" ht="15" x14ac:dyDescent="0.25">
      <c r="A17" s="5">
        <v>4</v>
      </c>
      <c r="B17" s="9" t="s">
        <v>29</v>
      </c>
      <c r="C17" s="10">
        <v>82.086510000000004</v>
      </c>
      <c r="D17" s="10">
        <f t="shared" si="0"/>
        <v>57.460557000000001</v>
      </c>
      <c r="E17" s="10">
        <v>84.83</v>
      </c>
      <c r="F17" s="11">
        <f t="shared" si="1"/>
        <v>25.448999999999998</v>
      </c>
      <c r="G17" s="10">
        <f t="shared" si="2"/>
        <v>82.909557000000007</v>
      </c>
      <c r="H17" s="12" t="s">
        <v>21</v>
      </c>
      <c r="I17" s="13"/>
      <c r="J17" s="14"/>
    </row>
    <row r="18" spans="1:10" s="4" customFormat="1" ht="15" x14ac:dyDescent="0.25">
      <c r="A18" s="5">
        <v>5</v>
      </c>
      <c r="B18" s="9" t="s">
        <v>30</v>
      </c>
      <c r="C18" s="10">
        <v>81.546589999999995</v>
      </c>
      <c r="D18" s="10">
        <f t="shared" si="0"/>
        <v>57.082612999999995</v>
      </c>
      <c r="E18" s="10">
        <v>84.83</v>
      </c>
      <c r="F18" s="11">
        <f t="shared" si="1"/>
        <v>25.448999999999998</v>
      </c>
      <c r="G18" s="10">
        <f t="shared" si="2"/>
        <v>82.531612999999993</v>
      </c>
      <c r="H18" s="12" t="s">
        <v>21</v>
      </c>
      <c r="I18" s="13"/>
      <c r="J18" s="14"/>
    </row>
    <row r="19" spans="1:10" s="4" customFormat="1" ht="15" x14ac:dyDescent="0.25">
      <c r="A19" s="5">
        <v>6</v>
      </c>
      <c r="B19" s="9" t="s">
        <v>31</v>
      </c>
      <c r="C19" s="10">
        <v>76.972650000000002</v>
      </c>
      <c r="D19" s="10">
        <f t="shared" si="0"/>
        <v>53.880854999999997</v>
      </c>
      <c r="E19" s="10">
        <v>88.1</v>
      </c>
      <c r="F19" s="11">
        <f t="shared" si="1"/>
        <v>26.429999999999996</v>
      </c>
      <c r="G19" s="10">
        <f t="shared" si="2"/>
        <v>80.310854999999989</v>
      </c>
      <c r="H19" s="12" t="s">
        <v>21</v>
      </c>
      <c r="I19" s="13"/>
      <c r="J19" s="14"/>
    </row>
    <row r="20" spans="1:10" s="4" customFormat="1" ht="15" x14ac:dyDescent="0.25">
      <c r="A20" s="5">
        <v>7</v>
      </c>
      <c r="B20" s="9" t="s">
        <v>32</v>
      </c>
      <c r="C20" s="10">
        <v>75.348500000000001</v>
      </c>
      <c r="D20" s="10">
        <f t="shared" si="0"/>
        <v>52.743949999999998</v>
      </c>
      <c r="E20" s="10">
        <v>84.13</v>
      </c>
      <c r="F20" s="11">
        <f t="shared" si="1"/>
        <v>25.238999999999997</v>
      </c>
      <c r="G20" s="10">
        <f t="shared" si="2"/>
        <v>77.982949999999988</v>
      </c>
      <c r="H20" s="12" t="s">
        <v>21</v>
      </c>
      <c r="I20" s="13"/>
      <c r="J20" s="14"/>
    </row>
    <row r="21" spans="1:10" s="4" customFormat="1" ht="15" x14ac:dyDescent="0.25">
      <c r="A21" s="5">
        <v>8</v>
      </c>
      <c r="B21" s="9" t="s">
        <v>33</v>
      </c>
      <c r="C21" s="10">
        <v>71.927750000000003</v>
      </c>
      <c r="D21" s="10">
        <f t="shared" si="0"/>
        <v>50.349424999999997</v>
      </c>
      <c r="E21" s="10">
        <v>90.2</v>
      </c>
      <c r="F21" s="11">
        <f t="shared" si="1"/>
        <v>27.06</v>
      </c>
      <c r="G21" s="10">
        <f t="shared" si="2"/>
        <v>77.409424999999999</v>
      </c>
      <c r="H21" s="12" t="s">
        <v>21</v>
      </c>
      <c r="I21" s="13"/>
      <c r="J21" s="14"/>
    </row>
    <row r="22" spans="1:10" s="4" customFormat="1" ht="15" x14ac:dyDescent="0.25">
      <c r="A22" s="5">
        <v>9</v>
      </c>
      <c r="B22" s="9" t="s">
        <v>34</v>
      </c>
      <c r="C22" s="10">
        <v>80.286630000000002</v>
      </c>
      <c r="D22" s="10">
        <f t="shared" si="0"/>
        <v>56.200640999999997</v>
      </c>
      <c r="E22" s="10">
        <v>68.73</v>
      </c>
      <c r="F22" s="11">
        <f t="shared" si="1"/>
        <v>20.619</v>
      </c>
      <c r="G22" s="10">
        <f t="shared" si="2"/>
        <v>76.81964099999999</v>
      </c>
      <c r="H22" s="12" t="s">
        <v>21</v>
      </c>
      <c r="I22" s="13"/>
      <c r="J22" s="14"/>
    </row>
    <row r="23" spans="1:10" s="4" customFormat="1" ht="15" x14ac:dyDescent="0.25">
      <c r="A23" s="5">
        <v>10</v>
      </c>
      <c r="B23" s="9" t="s">
        <v>35</v>
      </c>
      <c r="C23" s="10">
        <v>69.740359999999995</v>
      </c>
      <c r="D23" s="10">
        <f t="shared" si="0"/>
        <v>48.818251999999994</v>
      </c>
      <c r="E23" s="10">
        <v>74.099999999999994</v>
      </c>
      <c r="F23" s="11">
        <f t="shared" si="1"/>
        <v>22.229999999999997</v>
      </c>
      <c r="G23" s="10">
        <f t="shared" si="2"/>
        <v>71.048251999999991</v>
      </c>
      <c r="H23" s="12" t="s">
        <v>25</v>
      </c>
      <c r="I23" s="13"/>
      <c r="J23" s="14"/>
    </row>
    <row r="24" spans="1:10" s="4" customFormat="1" ht="15" x14ac:dyDescent="0.25">
      <c r="A24" s="5">
        <v>11</v>
      </c>
      <c r="B24" s="9" t="s">
        <v>36</v>
      </c>
      <c r="C24" s="10">
        <v>70.297920000000005</v>
      </c>
      <c r="D24" s="10">
        <f t="shared" si="0"/>
        <v>49.208544000000003</v>
      </c>
      <c r="E24" s="10">
        <v>72.459999999999994</v>
      </c>
      <c r="F24" s="11">
        <f t="shared" si="1"/>
        <v>21.737999999999996</v>
      </c>
      <c r="G24" s="10">
        <f t="shared" si="2"/>
        <v>70.946544000000003</v>
      </c>
      <c r="H24" s="12" t="s">
        <v>21</v>
      </c>
      <c r="I24" s="13"/>
      <c r="J24" s="14"/>
    </row>
    <row r="25" spans="1:10" x14ac:dyDescent="0.25">
      <c r="A25" s="5">
        <v>12</v>
      </c>
      <c r="B25" s="9" t="s">
        <v>37</v>
      </c>
      <c r="C25" s="10">
        <v>71.308329999999998</v>
      </c>
      <c r="D25" s="10">
        <f t="shared" si="0"/>
        <v>49.915830999999997</v>
      </c>
      <c r="E25" s="10">
        <v>66.63</v>
      </c>
      <c r="F25" s="11">
        <f t="shared" si="1"/>
        <v>19.988999999999997</v>
      </c>
      <c r="G25" s="10">
        <f t="shared" si="2"/>
        <v>69.904831000000001</v>
      </c>
      <c r="H25" s="12" t="s">
        <v>22</v>
      </c>
      <c r="I25" s="13"/>
      <c r="J25" s="14"/>
    </row>
    <row r="26" spans="1:10" ht="89.25" customHeight="1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pans="1:10" x14ac:dyDescent="0.25">
      <c r="A27" s="15"/>
      <c r="B27" s="15"/>
      <c r="C27" s="15"/>
      <c r="D27" s="16"/>
      <c r="E27" s="16"/>
      <c r="F27" s="16"/>
      <c r="G27" s="3"/>
      <c r="H27" s="16"/>
      <c r="I27" s="16"/>
      <c r="J27" s="16"/>
    </row>
  </sheetData>
  <mergeCells count="42">
    <mergeCell ref="A1:J1"/>
    <mergeCell ref="A2:J2"/>
    <mergeCell ref="A3:J3"/>
    <mergeCell ref="A4:D4"/>
    <mergeCell ref="E4:J4"/>
    <mergeCell ref="A5:D5"/>
    <mergeCell ref="E5:J5"/>
    <mergeCell ref="A6:D6"/>
    <mergeCell ref="E6:J6"/>
    <mergeCell ref="A7:D7"/>
    <mergeCell ref="E7:J7"/>
    <mergeCell ref="A8:D8"/>
    <mergeCell ref="E8:J8"/>
    <mergeCell ref="A9:D9"/>
    <mergeCell ref="E9:J9"/>
    <mergeCell ref="A12:A13"/>
    <mergeCell ref="B12:B13"/>
    <mergeCell ref="C12:D12"/>
    <mergeCell ref="E12:F12"/>
    <mergeCell ref="G12:G13"/>
    <mergeCell ref="A10:D10"/>
    <mergeCell ref="E10:J10"/>
    <mergeCell ref="A11:J11"/>
    <mergeCell ref="H12:J13"/>
    <mergeCell ref="A27:C27"/>
    <mergeCell ref="D27:F27"/>
    <mergeCell ref="H27:J27"/>
    <mergeCell ref="A26:C26"/>
    <mergeCell ref="D26:G26"/>
    <mergeCell ref="H26:J26"/>
    <mergeCell ref="H14:J14"/>
    <mergeCell ref="H15:J15"/>
    <mergeCell ref="H16:J16"/>
    <mergeCell ref="H17:J17"/>
    <mergeCell ref="H23:J23"/>
    <mergeCell ref="H24:J24"/>
    <mergeCell ref="H25:J25"/>
    <mergeCell ref="H18:J18"/>
    <mergeCell ref="H19:J19"/>
    <mergeCell ref="H20:J20"/>
    <mergeCell ref="H21:J21"/>
    <mergeCell ref="H22:J22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20B31FF3D34E429C4618216DF2E6E1" ma:contentTypeVersion="1" ma:contentTypeDescription="Create a new document." ma:contentTypeScope="" ma:versionID="e9ef88f8617177f34d94cfcb72ef398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D3045C1-8E82-47F5-8CB8-E9A7068262B6}"/>
</file>

<file path=customXml/itemProps2.xml><?xml version="1.0" encoding="utf-8"?>
<ds:datastoreItem xmlns:ds="http://schemas.openxmlformats.org/officeDocument/2006/customXml" ds:itemID="{ACC394D9-5BF0-480F-BBDF-1D6A78F01CC9}"/>
</file>

<file path=customXml/itemProps3.xml><?xml version="1.0" encoding="utf-8"?>
<ds:datastoreItem xmlns:ds="http://schemas.openxmlformats.org/officeDocument/2006/customXml" ds:itemID="{14C083BE-8290-4FE9-89DE-241923F03D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FTR</vt:lpstr>
      <vt:lpstr>FTR!Yazdırma_Alanı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Hava YILDAR</dc:creator>
  <cp:lastModifiedBy>Nursen SENER</cp:lastModifiedBy>
  <cp:lastPrinted>2019-11-04T13:57:41Z</cp:lastPrinted>
  <dcterms:created xsi:type="dcterms:W3CDTF">2015-06-19T08:32:34Z</dcterms:created>
  <dcterms:modified xsi:type="dcterms:W3CDTF">2023-12-05T11:39:46Z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0x0101001E20B31FF3D34E429C4618216DF2E6E1</vt:lpwstr>
  </property>
</Properties>
</file>